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ata Web\Muse\"/>
    </mc:Choice>
  </mc:AlternateContent>
  <bookViews>
    <workbookView xWindow="0" yWindow="0" windowWidth="23040" windowHeight="9672"/>
  </bookViews>
  <sheets>
    <sheet name="WIDIA GP Endmills CAN" sheetId="2" r:id="rId1"/>
  </sheets>
  <definedNames>
    <definedName name="_xlnm.Print_Area" localSheetId="0">'WIDIA GP Endmills CAN'!$A$1:$K$71</definedName>
  </definedNames>
  <calcPr calcId="171027"/>
</workbook>
</file>

<file path=xl/calcChain.xml><?xml version="1.0" encoding="utf-8"?>
<calcChain xmlns="http://schemas.openxmlformats.org/spreadsheetml/2006/main">
  <c r="K48" i="2" l="1"/>
  <c r="K47" i="2"/>
  <c r="K45" i="2"/>
  <c r="K44" i="2"/>
  <c r="K42" i="2"/>
  <c r="K41" i="2"/>
  <c r="K39" i="2"/>
  <c r="K38" i="2"/>
  <c r="K36" i="2"/>
  <c r="K35" i="2"/>
  <c r="K33" i="2"/>
  <c r="K32" i="2"/>
  <c r="K30" i="2"/>
  <c r="K29" i="2"/>
  <c r="K50" i="2" l="1"/>
  <c r="K51" i="2"/>
</calcChain>
</file>

<file path=xl/sharedStrings.xml><?xml version="1.0" encoding="utf-8"?>
<sst xmlns="http://schemas.openxmlformats.org/spreadsheetml/2006/main" count="90" uniqueCount="63">
  <si>
    <t xml:space="preserve">                Reconditioning Services</t>
  </si>
  <si>
    <t>Ship to:</t>
  </si>
  <si>
    <t>Customer Account Number</t>
  </si>
  <si>
    <t>P.O. Number</t>
  </si>
  <si>
    <t>Contact Name</t>
  </si>
  <si>
    <t>Contact Phone</t>
  </si>
  <si>
    <t>Contact Fax</t>
  </si>
  <si>
    <t>Qty</t>
  </si>
  <si>
    <t>Contact E-mail</t>
  </si>
  <si>
    <t>$</t>
  </si>
  <si>
    <t>Scrap all Unregrindable tools</t>
  </si>
  <si>
    <t>Return all Unregrindable tools</t>
  </si>
  <si>
    <t>33/64"- 5/8"</t>
  </si>
  <si>
    <t>UPS Ground</t>
  </si>
  <si>
    <t>UPS NDA</t>
  </si>
  <si>
    <t>Others:</t>
  </si>
  <si>
    <t>1 1/4"</t>
  </si>
  <si>
    <t>Total</t>
  </si>
  <si>
    <t>Replace with NEW tool(s)</t>
  </si>
  <si>
    <t>UPS Collect             Account #</t>
  </si>
  <si>
    <t>Unrepairable Items</t>
  </si>
  <si>
    <t>2, 3 or 4 Flute</t>
  </si>
  <si>
    <t>5 Flute and Above</t>
  </si>
  <si>
    <t>Pcs / $</t>
  </si>
  <si>
    <t>Flute Length &lt;/=3xd</t>
  </si>
  <si>
    <t>Flute Length &gt;3xd</t>
  </si>
  <si>
    <t>Uncoated</t>
  </si>
  <si>
    <t>Coated</t>
  </si>
  <si>
    <t>Diameter Range</t>
  </si>
  <si>
    <t>17/64"- 3/8"</t>
  </si>
  <si>
    <t>MM #</t>
  </si>
  <si>
    <r>
      <t xml:space="preserve">Comments/Special Instructions:
</t>
    </r>
    <r>
      <rPr>
        <sz val="14"/>
        <rFont val="Arial"/>
        <family val="2"/>
      </rPr>
      <t>(Example: minimum OAL, corner radius, corner chamfer...)</t>
    </r>
  </si>
  <si>
    <t>Est. Price</t>
  </si>
  <si>
    <t>Return Shipping Method - Please Select One</t>
  </si>
  <si>
    <t>To prevent breakage,                                               please ship in 
original, or equivalent                                     packages.</t>
  </si>
  <si>
    <t>Ship to:  WIDIA</t>
  </si>
  <si>
    <t>41/64"- 3/4"</t>
  </si>
  <si>
    <t>49/64"- 1"</t>
  </si>
  <si>
    <t>3/16"- 1/4"</t>
  </si>
  <si>
    <t>25/64"- 1/2"</t>
  </si>
  <si>
    <t>Notes</t>
  </si>
  <si>
    <t>· Minimum Order Qty of 5 pieces per line item applies</t>
  </si>
  <si>
    <t>· Any line items below 5 pieces is subject to a 25% surcharge per tool</t>
  </si>
  <si>
    <t>· Corner radius blend after reconditioning add 20% to above price</t>
  </si>
  <si>
    <t>· Special Marking add $1.00 per tool</t>
  </si>
  <si>
    <t>· Cut off and regash add $10.61 per tool</t>
  </si>
  <si>
    <t>· All tools fully reconditioned to WIDIA original standards, specifications and coatings</t>
  </si>
  <si>
    <t>· All tools shipped in plastic tubes</t>
  </si>
  <si>
    <t>· Totals in quantity and dollar value may vary due to unregrindable tools received</t>
  </si>
  <si>
    <t>For proper processing of your order, please provide the name and address of your WIDIA distributor in the box below.</t>
  </si>
  <si>
    <t>Print or type return address here</t>
  </si>
  <si>
    <t>Recycle all Unregrindable</t>
  </si>
  <si>
    <t>Size up to and    including</t>
  </si>
  <si>
    <t xml:space="preserve">                1151 Martin Grove Road</t>
  </si>
  <si>
    <t>ALL PRICES IN CANADIAN DOLLARS</t>
  </si>
  <si>
    <t>General Purpose Endmill Reconditioning Form</t>
  </si>
  <si>
    <t>Total General Purpose Endmills</t>
  </si>
  <si>
    <t>VN Number</t>
  </si>
  <si>
    <t>SD Number</t>
  </si>
  <si>
    <t xml:space="preserve">                Etobicoke, ON M9W 4W7</t>
  </si>
  <si>
    <t>Email: w-corp-scottregrind.sales@widia.com</t>
  </si>
  <si>
    <t xml:space="preserve">                       © 2017 WIDIA | All rights reserved</t>
  </si>
  <si>
    <t>Phone: 844-6175800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</si>
</sst>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8"/>
      <color rgb="FF000000"/>
      <name val="Tahoma"/>
      <family val="2"/>
    </font>
    <font>
      <sz val="14"/>
      <color theme="1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Calibri"/>
      <family val="2"/>
    </font>
    <font>
      <b/>
      <sz val="22"/>
      <color rgb="FFFF000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28"/>
      <color theme="1"/>
      <name val="Arial"/>
      <family val="2"/>
    </font>
    <font>
      <b/>
      <sz val="18"/>
      <color rgb="FFFF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2" applyFill="1"/>
    <xf numFmtId="0" fontId="2" fillId="0" borderId="0" xfId="2"/>
    <xf numFmtId="0" fontId="2" fillId="2" borderId="0" xfId="2" applyFont="1" applyFill="1"/>
    <xf numFmtId="0" fontId="4" fillId="2" borderId="0" xfId="2" applyFont="1" applyFill="1" applyAlignment="1">
      <alignment horizontal="left"/>
    </xf>
    <xf numFmtId="0" fontId="5" fillId="2" borderId="0" xfId="2" applyFont="1" applyFill="1"/>
    <xf numFmtId="0" fontId="3" fillId="2" borderId="0" xfId="2" applyFont="1" applyFill="1" applyAlignment="1">
      <alignment horizontal="left"/>
    </xf>
    <xf numFmtId="0" fontId="3" fillId="2" borderId="0" xfId="2" applyFont="1" applyFill="1" applyAlignment="1">
      <alignment horizontal="right"/>
    </xf>
    <xf numFmtId="0" fontId="2" fillId="2" borderId="0" xfId="2" applyFill="1" applyBorder="1" applyAlignment="1" applyProtection="1">
      <alignment horizontal="left"/>
    </xf>
    <xf numFmtId="0" fontId="2" fillId="2" borderId="0" xfId="2" applyFill="1" applyProtection="1"/>
    <xf numFmtId="0" fontId="9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7" fillId="0" borderId="0" xfId="2" applyFont="1" applyBorder="1" applyAlignment="1" applyProtection="1">
      <alignment horizontal="center"/>
      <protection locked="0"/>
    </xf>
    <xf numFmtId="0" fontId="11" fillId="0" borderId="0" xfId="2" applyFont="1" applyBorder="1" applyAlignment="1" applyProtection="1">
      <alignment horizontal="left" vertical="center"/>
      <protection locked="0"/>
    </xf>
    <xf numFmtId="49" fontId="6" fillId="0" borderId="0" xfId="2" applyNumberFormat="1" applyFont="1" applyBorder="1" applyAlignment="1" applyProtection="1">
      <alignment vertical="top" wrapText="1"/>
      <protection locked="0"/>
    </xf>
    <xf numFmtId="0" fontId="5" fillId="0" borderId="0" xfId="2" applyFont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7" fillId="0" borderId="0" xfId="2" applyFont="1" applyBorder="1" applyAlignment="1">
      <alignment horizontal="left"/>
    </xf>
    <xf numFmtId="0" fontId="2" fillId="0" borderId="0" xfId="2" applyFill="1" applyBorder="1" applyAlignment="1">
      <alignment horizontal="center"/>
    </xf>
    <xf numFmtId="0" fontId="0" fillId="0" borderId="0" xfId="0" applyAlignment="1">
      <alignment vertical="center" wrapText="1"/>
    </xf>
    <xf numFmtId="0" fontId="6" fillId="0" borderId="7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164" fontId="6" fillId="0" borderId="7" xfId="1" applyFont="1" applyFill="1" applyBorder="1" applyAlignment="1">
      <alignment horizontal="center" vertical="center"/>
    </xf>
    <xf numFmtId="164" fontId="6" fillId="0" borderId="7" xfId="2" applyNumberFormat="1" applyFont="1" applyBorder="1" applyAlignment="1">
      <alignment horizontal="center"/>
    </xf>
    <xf numFmtId="0" fontId="6" fillId="0" borderId="7" xfId="2" applyFont="1" applyBorder="1" applyAlignment="1">
      <alignment horizontal="left"/>
    </xf>
    <xf numFmtId="0" fontId="6" fillId="2" borderId="7" xfId="2" applyFont="1" applyFill="1" applyBorder="1" applyAlignment="1">
      <alignment horizontal="center"/>
    </xf>
    <xf numFmtId="0" fontId="6" fillId="2" borderId="9" xfId="2" applyFont="1" applyFill="1" applyBorder="1"/>
    <xf numFmtId="0" fontId="6" fillId="2" borderId="10" xfId="2" applyFont="1" applyFill="1" applyBorder="1"/>
    <xf numFmtId="0" fontId="9" fillId="0" borderId="0" xfId="2" applyFont="1" applyBorder="1" applyAlignment="1">
      <alignment horizontal="left"/>
    </xf>
    <xf numFmtId="0" fontId="13" fillId="0" borderId="0" xfId="0" applyFont="1"/>
    <xf numFmtId="0" fontId="9" fillId="3" borderId="7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9" fillId="3" borderId="10" xfId="2" applyFont="1" applyFill="1" applyBorder="1" applyAlignment="1">
      <alignment horizontal="center"/>
    </xf>
    <xf numFmtId="164" fontId="9" fillId="0" borderId="7" xfId="2" applyNumberFormat="1" applyFont="1" applyBorder="1" applyAlignment="1">
      <alignment horizontal="left"/>
    </xf>
    <xf numFmtId="0" fontId="9" fillId="2" borderId="10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/>
    </xf>
    <xf numFmtId="0" fontId="17" fillId="4" borderId="14" xfId="2" applyFont="1" applyFill="1" applyBorder="1" applyAlignment="1">
      <alignment horizontal="center" wrapText="1"/>
    </xf>
    <xf numFmtId="0" fontId="16" fillId="4" borderId="7" xfId="2" applyFont="1" applyFill="1" applyBorder="1" applyAlignment="1">
      <alignment horizontal="center" vertical="center"/>
    </xf>
    <xf numFmtId="0" fontId="18" fillId="0" borderId="15" xfId="0" applyFont="1" applyBorder="1"/>
    <xf numFmtId="0" fontId="0" fillId="0" borderId="0" xfId="0" applyBorder="1"/>
    <xf numFmtId="0" fontId="0" fillId="0" borderId="16" xfId="0" applyBorder="1"/>
    <xf numFmtId="0" fontId="18" fillId="0" borderId="4" xfId="0" applyFont="1" applyBorder="1"/>
    <xf numFmtId="0" fontId="0" fillId="0" borderId="5" xfId="0" applyBorder="1"/>
    <xf numFmtId="0" fontId="0" fillId="0" borderId="6" xfId="0" applyBorder="1"/>
    <xf numFmtId="0" fontId="6" fillId="0" borderId="7" xfId="2" applyFont="1" applyBorder="1" applyAlignment="1"/>
    <xf numFmtId="0" fontId="6" fillId="0" borderId="11" xfId="2" applyFont="1" applyBorder="1" applyAlignment="1" applyProtection="1">
      <alignment horizontal="center" vertical="center"/>
    </xf>
    <xf numFmtId="0" fontId="20" fillId="0" borderId="0" xfId="0" applyFont="1"/>
    <xf numFmtId="166" fontId="9" fillId="3" borderId="7" xfId="3" applyNumberFormat="1" applyFont="1" applyFill="1" applyBorder="1" applyAlignment="1">
      <alignment horizontal="center"/>
    </xf>
    <xf numFmtId="166" fontId="9" fillId="3" borderId="7" xfId="3" applyNumberFormat="1" applyFont="1" applyFill="1" applyBorder="1" applyAlignment="1">
      <alignment horizontal="center" vertical="center"/>
    </xf>
    <xf numFmtId="166" fontId="9" fillId="3" borderId="7" xfId="3" applyNumberFormat="1" applyFont="1" applyFill="1" applyBorder="1"/>
    <xf numFmtId="166" fontId="9" fillId="3" borderId="7" xfId="3" applyNumberFormat="1" applyFont="1" applyFill="1" applyBorder="1" applyAlignment="1" applyProtection="1">
      <alignment horizontal="center"/>
      <protection locked="0"/>
    </xf>
    <xf numFmtId="166" fontId="9" fillId="3" borderId="7" xfId="3" applyNumberFormat="1" applyFont="1" applyFill="1" applyBorder="1" applyAlignment="1" applyProtection="1">
      <alignment horizontal="center" vertical="center"/>
      <protection hidden="1"/>
    </xf>
    <xf numFmtId="166" fontId="6" fillId="3" borderId="7" xfId="3" applyNumberFormat="1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left"/>
    </xf>
    <xf numFmtId="0" fontId="9" fillId="2" borderId="10" xfId="2" applyFont="1" applyFill="1" applyBorder="1" applyAlignment="1">
      <alignment horizontal="left"/>
    </xf>
    <xf numFmtId="0" fontId="9" fillId="0" borderId="8" xfId="2" applyFont="1" applyBorder="1" applyAlignment="1">
      <alignment horizontal="left"/>
    </xf>
    <xf numFmtId="0" fontId="9" fillId="0" borderId="10" xfId="2" applyFont="1" applyBorder="1" applyAlignment="1">
      <alignment horizontal="left"/>
    </xf>
    <xf numFmtId="49" fontId="5" fillId="2" borderId="8" xfId="2" applyNumberFormat="1" applyFont="1" applyFill="1" applyBorder="1" applyAlignment="1" applyProtection="1">
      <alignment horizontal="left"/>
      <protection locked="0" hidden="1"/>
    </xf>
    <xf numFmtId="49" fontId="5" fillId="2" borderId="9" xfId="2" applyNumberFormat="1" applyFont="1" applyFill="1" applyBorder="1" applyAlignment="1" applyProtection="1">
      <alignment horizontal="left"/>
      <protection locked="0" hidden="1"/>
    </xf>
    <xf numFmtId="49" fontId="5" fillId="2" borderId="10" xfId="2" applyNumberFormat="1" applyFont="1" applyFill="1" applyBorder="1" applyAlignment="1" applyProtection="1">
      <alignment horizontal="left"/>
      <protection locked="0" hidden="1"/>
    </xf>
    <xf numFmtId="0" fontId="9" fillId="0" borderId="8" xfId="2" applyFont="1" applyBorder="1" applyAlignment="1">
      <alignment horizontal="left"/>
    </xf>
    <xf numFmtId="0" fontId="9" fillId="0" borderId="10" xfId="2" applyFont="1" applyBorder="1" applyAlignment="1">
      <alignment horizontal="left"/>
    </xf>
    <xf numFmtId="1" fontId="6" fillId="2" borderId="8" xfId="2" applyNumberFormat="1" applyFont="1" applyFill="1" applyBorder="1" applyAlignment="1" applyProtection="1">
      <alignment horizontal="left"/>
      <protection locked="0"/>
    </xf>
    <xf numFmtId="1" fontId="6" fillId="2" borderId="9" xfId="2" applyNumberFormat="1" applyFont="1" applyFill="1" applyBorder="1" applyAlignment="1" applyProtection="1">
      <alignment horizontal="left"/>
      <protection locked="0"/>
    </xf>
    <xf numFmtId="1" fontId="6" fillId="2" borderId="10" xfId="2" applyNumberFormat="1" applyFont="1" applyFill="1" applyBorder="1" applyAlignment="1" applyProtection="1">
      <alignment horizontal="left"/>
      <protection locked="0"/>
    </xf>
    <xf numFmtId="0" fontId="5" fillId="5" borderId="8" xfId="2" applyNumberFormat="1" applyFont="1" applyFill="1" applyBorder="1" applyAlignment="1" applyProtection="1">
      <alignment horizontal="left"/>
      <protection locked="0" hidden="1"/>
    </xf>
    <xf numFmtId="0" fontId="5" fillId="5" borderId="9" xfId="2" applyNumberFormat="1" applyFont="1" applyFill="1" applyBorder="1" applyAlignment="1" applyProtection="1">
      <alignment horizontal="left"/>
      <protection locked="0" hidden="1"/>
    </xf>
    <xf numFmtId="0" fontId="5" fillId="5" borderId="10" xfId="2" applyNumberFormat="1" applyFont="1" applyFill="1" applyBorder="1" applyAlignment="1" applyProtection="1">
      <alignment horizontal="left"/>
      <protection locked="0" hidden="1"/>
    </xf>
    <xf numFmtId="0" fontId="17" fillId="4" borderId="7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4" borderId="12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11" xfId="2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/>
    </xf>
    <xf numFmtId="0" fontId="16" fillId="4" borderId="13" xfId="2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 wrapText="1"/>
    </xf>
    <xf numFmtId="0" fontId="16" fillId="4" borderId="13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left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3" borderId="10" xfId="2" applyFont="1" applyFill="1" applyBorder="1" applyAlignment="1">
      <alignment horizontal="center"/>
    </xf>
    <xf numFmtId="49" fontId="6" fillId="0" borderId="1" xfId="2" applyNumberFormat="1" applyFont="1" applyBorder="1" applyAlignment="1" applyProtection="1">
      <alignment horizontal="left" vertical="top"/>
      <protection locked="0"/>
    </xf>
    <xf numFmtId="49" fontId="6" fillId="0" borderId="2" xfId="2" applyNumberFormat="1" applyFont="1" applyBorder="1" applyAlignment="1" applyProtection="1">
      <alignment horizontal="left" vertical="top"/>
      <protection locked="0"/>
    </xf>
    <xf numFmtId="49" fontId="6" fillId="0" borderId="3" xfId="2" applyNumberFormat="1" applyFont="1" applyBorder="1" applyAlignment="1" applyProtection="1">
      <alignment horizontal="left" vertical="top"/>
      <protection locked="0"/>
    </xf>
    <xf numFmtId="49" fontId="6" fillId="0" borderId="15" xfId="2" applyNumberFormat="1" applyFont="1" applyBorder="1" applyAlignment="1" applyProtection="1">
      <alignment horizontal="left" vertical="top"/>
      <protection locked="0"/>
    </xf>
    <xf numFmtId="49" fontId="6" fillId="0" borderId="0" xfId="2" applyNumberFormat="1" applyFont="1" applyBorder="1" applyAlignment="1" applyProtection="1">
      <alignment horizontal="left" vertical="top"/>
      <protection locked="0"/>
    </xf>
    <xf numFmtId="49" fontId="6" fillId="0" borderId="16" xfId="2" applyNumberFormat="1" applyFont="1" applyBorder="1" applyAlignment="1" applyProtection="1">
      <alignment horizontal="left" vertical="top"/>
      <protection locked="0"/>
    </xf>
    <xf numFmtId="0" fontId="6" fillId="0" borderId="4" xfId="2" applyFont="1" applyBorder="1" applyAlignment="1">
      <alignment horizontal="left"/>
    </xf>
    <xf numFmtId="0" fontId="6" fillId="0" borderId="5" xfId="2" applyFont="1" applyBorder="1" applyAlignment="1">
      <alignment horizontal="left"/>
    </xf>
    <xf numFmtId="0" fontId="6" fillId="0" borderId="6" xfId="2" applyFont="1" applyBorder="1" applyAlignment="1">
      <alignment horizontal="left"/>
    </xf>
    <xf numFmtId="1" fontId="24" fillId="2" borderId="8" xfId="2" applyNumberFormat="1" applyFont="1" applyFill="1" applyBorder="1" applyAlignment="1" applyProtection="1">
      <alignment horizontal="left"/>
      <protection locked="0" hidden="1"/>
    </xf>
    <xf numFmtId="1" fontId="24" fillId="2" borderId="9" xfId="2" applyNumberFormat="1" applyFont="1" applyFill="1" applyBorder="1" applyAlignment="1" applyProtection="1">
      <alignment horizontal="left"/>
      <protection locked="0" hidden="1"/>
    </xf>
    <xf numFmtId="1" fontId="24" fillId="2" borderId="10" xfId="2" applyNumberFormat="1" applyFont="1" applyFill="1" applyBorder="1" applyAlignment="1" applyProtection="1">
      <alignment horizontal="left"/>
      <protection locked="0" hidden="1"/>
    </xf>
    <xf numFmtId="0" fontId="9" fillId="0" borderId="4" xfId="2" applyFont="1" applyBorder="1" applyAlignment="1">
      <alignment horizontal="left"/>
    </xf>
    <xf numFmtId="0" fontId="9" fillId="0" borderId="5" xfId="2" applyFont="1" applyBorder="1" applyAlignment="1">
      <alignment horizontal="left"/>
    </xf>
    <xf numFmtId="0" fontId="9" fillId="0" borderId="6" xfId="2" applyFont="1" applyBorder="1" applyAlignment="1">
      <alignment horizontal="left"/>
    </xf>
    <xf numFmtId="0" fontId="14" fillId="4" borderId="1" xfId="2" applyFont="1" applyFill="1" applyBorder="1" applyAlignment="1">
      <alignment horizontal="center" wrapText="1"/>
    </xf>
    <xf numFmtId="0" fontId="14" fillId="4" borderId="2" xfId="2" applyFont="1" applyFill="1" applyBorder="1" applyAlignment="1">
      <alignment horizontal="center" wrapText="1"/>
    </xf>
    <xf numFmtId="0" fontId="14" fillId="4" borderId="3" xfId="2" applyFont="1" applyFill="1" applyBorder="1" applyAlignment="1">
      <alignment horizontal="center" wrapText="1"/>
    </xf>
    <xf numFmtId="0" fontId="14" fillId="4" borderId="4" xfId="2" applyFont="1" applyFill="1" applyBorder="1" applyAlignment="1">
      <alignment horizontal="center" wrapText="1"/>
    </xf>
    <xf numFmtId="0" fontId="14" fillId="4" borderId="5" xfId="2" applyFont="1" applyFill="1" applyBorder="1" applyAlignment="1">
      <alignment horizontal="center" wrapText="1"/>
    </xf>
    <xf numFmtId="0" fontId="14" fillId="4" borderId="6" xfId="2" applyFont="1" applyFill="1" applyBorder="1" applyAlignment="1">
      <alignment horizontal="center" wrapText="1"/>
    </xf>
    <xf numFmtId="0" fontId="9" fillId="0" borderId="4" xfId="2" applyFont="1" applyBorder="1" applyAlignment="1">
      <alignment horizontal="left" vertical="top" wrapText="1"/>
    </xf>
    <xf numFmtId="0" fontId="9" fillId="0" borderId="5" xfId="2" applyFont="1" applyBorder="1" applyAlignment="1">
      <alignment horizontal="left" vertical="top" wrapText="1"/>
    </xf>
    <xf numFmtId="0" fontId="9" fillId="0" borderId="6" xfId="2" applyFont="1" applyBorder="1" applyAlignment="1">
      <alignment horizontal="left" vertical="top" wrapText="1"/>
    </xf>
    <xf numFmtId="0" fontId="9" fillId="0" borderId="15" xfId="2" applyFont="1" applyBorder="1" applyAlignment="1">
      <alignment horizontal="left" vertical="top" wrapText="1"/>
    </xf>
    <xf numFmtId="0" fontId="9" fillId="0" borderId="0" xfId="2" applyFont="1" applyBorder="1" applyAlignment="1">
      <alignment horizontal="left" vertical="top" wrapText="1"/>
    </xf>
    <xf numFmtId="0" fontId="9" fillId="0" borderId="16" xfId="2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3" borderId="7" xfId="2" applyFont="1" applyFill="1" applyBorder="1" applyAlignment="1">
      <alignment horizontal="center"/>
    </xf>
    <xf numFmtId="0" fontId="6" fillId="0" borderId="1" xfId="2" applyFont="1" applyBorder="1" applyAlignment="1" applyProtection="1">
      <alignment horizontal="left"/>
    </xf>
    <xf numFmtId="0" fontId="6" fillId="0" borderId="2" xfId="2" applyFont="1" applyBorder="1" applyAlignment="1" applyProtection="1">
      <alignment horizontal="left"/>
    </xf>
    <xf numFmtId="0" fontId="6" fillId="0" borderId="3" xfId="2" applyFont="1" applyBorder="1" applyAlignment="1" applyProtection="1">
      <alignment horizontal="left"/>
    </xf>
    <xf numFmtId="0" fontId="6" fillId="0" borderId="15" xfId="2" applyFont="1" applyBorder="1" applyAlignment="1" applyProtection="1">
      <alignment horizontal="left"/>
    </xf>
    <xf numFmtId="0" fontId="6" fillId="0" borderId="0" xfId="2" applyFont="1" applyBorder="1" applyAlignment="1" applyProtection="1">
      <alignment horizontal="left"/>
    </xf>
    <xf numFmtId="0" fontId="6" fillId="0" borderId="16" xfId="2" applyFont="1" applyBorder="1" applyAlignment="1" applyProtection="1">
      <alignment horizontal="left"/>
    </xf>
    <xf numFmtId="0" fontId="6" fillId="0" borderId="15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6" fillId="0" borderId="16" xfId="2" applyFont="1" applyBorder="1" applyAlignment="1">
      <alignment horizontal="left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6" fillId="4" borderId="8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top" wrapText="1"/>
    </xf>
    <xf numFmtId="0" fontId="9" fillId="0" borderId="2" xfId="2" applyFont="1" applyBorder="1" applyAlignment="1">
      <alignment horizontal="left" vertical="top" wrapText="1"/>
    </xf>
    <xf numFmtId="0" fontId="9" fillId="0" borderId="3" xfId="2" applyFont="1" applyBorder="1" applyAlignment="1">
      <alignment horizontal="left" vertical="top" wrapText="1"/>
    </xf>
    <xf numFmtId="0" fontId="6" fillId="0" borderId="15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16" xfId="2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6" fillId="0" borderId="4" xfId="2" applyNumberFormat="1" applyFont="1" applyBorder="1" applyAlignment="1" applyProtection="1">
      <alignment horizontal="left" vertical="top"/>
      <protection locked="0"/>
    </xf>
    <xf numFmtId="49" fontId="6" fillId="0" borderId="5" xfId="2" applyNumberFormat="1" applyFont="1" applyBorder="1" applyAlignment="1" applyProtection="1">
      <alignment horizontal="left" vertical="top"/>
      <protection locked="0"/>
    </xf>
    <xf numFmtId="49" fontId="6" fillId="0" borderId="6" xfId="2" applyNumberFormat="1" applyFont="1" applyBorder="1" applyAlignment="1" applyProtection="1">
      <alignment horizontal="left" vertical="top"/>
      <protection locked="0"/>
    </xf>
  </cellXfs>
  <cellStyles count="4">
    <cellStyle name="Comma" xfId="3" builtinId="3"/>
    <cellStyle name="Currency" xfId="1" builtinId="4"/>
    <cellStyle name="Normal" xfId="0" builtinId="0"/>
    <cellStyle name="Normal_Kennametal Inc. Drill Reconditioning Form July 04 Revised Feb 05" xfId="2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24394</xdr:colOff>
      <xdr:row>3</xdr:row>
      <xdr:rowOff>82473</xdr:rowOff>
    </xdr:from>
    <xdr:to>
      <xdr:col>11</xdr:col>
      <xdr:colOff>1</xdr:colOff>
      <xdr:row>3</xdr:row>
      <xdr:rowOff>96057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4394" y="911148"/>
          <a:ext cx="11138907" cy="13584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12</xdr:row>
          <xdr:rowOff>0</xdr:rowOff>
        </xdr:from>
        <xdr:to>
          <xdr:col>9</xdr:col>
          <xdr:colOff>518160</xdr:colOff>
          <xdr:row>13</xdr:row>
          <xdr:rowOff>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12</xdr:row>
          <xdr:rowOff>0</xdr:rowOff>
        </xdr:from>
        <xdr:to>
          <xdr:col>10</xdr:col>
          <xdr:colOff>495300</xdr:colOff>
          <xdr:row>13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13</xdr:row>
          <xdr:rowOff>0</xdr:rowOff>
        </xdr:from>
        <xdr:to>
          <xdr:col>9</xdr:col>
          <xdr:colOff>518160</xdr:colOff>
          <xdr:row>13</xdr:row>
          <xdr:rowOff>213360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13</xdr:row>
          <xdr:rowOff>0</xdr:rowOff>
        </xdr:from>
        <xdr:to>
          <xdr:col>10</xdr:col>
          <xdr:colOff>495300</xdr:colOff>
          <xdr:row>13</xdr:row>
          <xdr:rowOff>213360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14</xdr:row>
          <xdr:rowOff>0</xdr:rowOff>
        </xdr:from>
        <xdr:to>
          <xdr:col>9</xdr:col>
          <xdr:colOff>518160</xdr:colOff>
          <xdr:row>14</xdr:row>
          <xdr:rowOff>213360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14</xdr:row>
          <xdr:rowOff>0</xdr:rowOff>
        </xdr:from>
        <xdr:to>
          <xdr:col>10</xdr:col>
          <xdr:colOff>495300</xdr:colOff>
          <xdr:row>14</xdr:row>
          <xdr:rowOff>213360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15</xdr:row>
          <xdr:rowOff>0</xdr:rowOff>
        </xdr:from>
        <xdr:to>
          <xdr:col>9</xdr:col>
          <xdr:colOff>518160</xdr:colOff>
          <xdr:row>16</xdr:row>
          <xdr:rowOff>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15</xdr:row>
          <xdr:rowOff>0</xdr:rowOff>
        </xdr:from>
        <xdr:to>
          <xdr:col>10</xdr:col>
          <xdr:colOff>495300</xdr:colOff>
          <xdr:row>16</xdr:row>
          <xdr:rowOff>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1048559</xdr:row>
          <xdr:rowOff>0</xdr:rowOff>
        </xdr:from>
        <xdr:to>
          <xdr:col>1</xdr:col>
          <xdr:colOff>518160</xdr:colOff>
          <xdr:row>1048560</xdr:row>
          <xdr:rowOff>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1048559</xdr:row>
          <xdr:rowOff>0</xdr:rowOff>
        </xdr:from>
        <xdr:to>
          <xdr:col>1</xdr:col>
          <xdr:colOff>518160</xdr:colOff>
          <xdr:row>1048560</xdr:row>
          <xdr:rowOff>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1048559</xdr:row>
          <xdr:rowOff>0</xdr:rowOff>
        </xdr:from>
        <xdr:to>
          <xdr:col>2</xdr:col>
          <xdr:colOff>487680</xdr:colOff>
          <xdr:row>1048560</xdr:row>
          <xdr:rowOff>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17</xdr:row>
          <xdr:rowOff>182880</xdr:rowOff>
        </xdr:from>
        <xdr:to>
          <xdr:col>10</xdr:col>
          <xdr:colOff>449580</xdr:colOff>
          <xdr:row>18</xdr:row>
          <xdr:rowOff>182880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791220</xdr:colOff>
      <xdr:row>0</xdr:row>
      <xdr:rowOff>115310</xdr:rowOff>
    </xdr:from>
    <xdr:to>
      <xdr:col>10</xdr:col>
      <xdr:colOff>1114102</xdr:colOff>
      <xdr:row>2</xdr:row>
      <xdr:rowOff>140200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5570" y="115310"/>
          <a:ext cx="2151682" cy="7583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18</xdr:row>
          <xdr:rowOff>182880</xdr:rowOff>
        </xdr:from>
        <xdr:to>
          <xdr:col>10</xdr:col>
          <xdr:colOff>449580</xdr:colOff>
          <xdr:row>19</xdr:row>
          <xdr:rowOff>182880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19</xdr:row>
          <xdr:rowOff>182880</xdr:rowOff>
        </xdr:from>
        <xdr:to>
          <xdr:col>10</xdr:col>
          <xdr:colOff>449580</xdr:colOff>
          <xdr:row>20</xdr:row>
          <xdr:rowOff>182880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20</xdr:row>
          <xdr:rowOff>182880</xdr:rowOff>
        </xdr:from>
        <xdr:to>
          <xdr:col>10</xdr:col>
          <xdr:colOff>449580</xdr:colOff>
          <xdr:row>21</xdr:row>
          <xdr:rowOff>182880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48560"/>
  <sheetViews>
    <sheetView showGridLines="0" tabSelected="1" zoomScale="80" zoomScaleNormal="80" workbookViewId="0">
      <selection activeCell="L6" sqref="L6"/>
    </sheetView>
  </sheetViews>
  <sheetFormatPr defaultRowHeight="14.4" x14ac:dyDescent="0.3"/>
  <cols>
    <col min="1" max="1" width="25.33203125" customWidth="1"/>
    <col min="2" max="10" width="13.33203125" customWidth="1"/>
    <col min="11" max="11" width="17.5546875" customWidth="1"/>
    <col min="12" max="12" width="11.6640625" bestFit="1" customWidth="1"/>
  </cols>
  <sheetData>
    <row r="1" spans="1:12" ht="35.4" x14ac:dyDescent="0.3">
      <c r="A1" s="156" t="s">
        <v>55</v>
      </c>
      <c r="B1" s="156"/>
      <c r="C1" s="156"/>
      <c r="D1" s="156"/>
      <c r="E1" s="156"/>
      <c r="F1" s="156"/>
      <c r="G1" s="156"/>
      <c r="H1" s="156"/>
      <c r="I1" s="156"/>
    </row>
    <row r="2" spans="1:12" ht="22.8" x14ac:dyDescent="0.4">
      <c r="A2" s="157" t="s">
        <v>62</v>
      </c>
      <c r="B2" s="158"/>
      <c r="C2" s="158"/>
      <c r="D2" s="158"/>
      <c r="E2" s="158"/>
      <c r="F2" s="158"/>
      <c r="G2" s="158"/>
      <c r="H2" s="158"/>
      <c r="I2" s="158"/>
    </row>
    <row r="3" spans="1:12" ht="22.8" x14ac:dyDescent="0.4">
      <c r="A3" s="159" t="s">
        <v>60</v>
      </c>
      <c r="B3" s="159"/>
      <c r="C3" s="159"/>
      <c r="D3" s="159"/>
      <c r="E3" s="159"/>
      <c r="F3" s="159"/>
      <c r="G3" s="159"/>
      <c r="H3" s="159"/>
      <c r="I3" s="159"/>
      <c r="J3" s="74"/>
      <c r="K3" s="74"/>
      <c r="L3" s="20"/>
    </row>
    <row r="4" spans="1:12" ht="33" customHeight="1" x14ac:dyDescent="0.3">
      <c r="A4" s="1"/>
      <c r="B4" s="1"/>
      <c r="C4" s="3"/>
      <c r="D4" s="1"/>
      <c r="E4" s="1"/>
      <c r="F4" s="5" t="s">
        <v>50</v>
      </c>
      <c r="G4" s="1"/>
      <c r="H4" s="1"/>
      <c r="I4" s="2"/>
      <c r="J4" s="2"/>
      <c r="K4" s="2"/>
      <c r="L4" s="2"/>
    </row>
    <row r="5" spans="1:12" ht="22.8" x14ac:dyDescent="0.4">
      <c r="A5" s="6" t="s">
        <v>35</v>
      </c>
      <c r="B5" s="4"/>
      <c r="C5" s="4"/>
      <c r="D5" s="4"/>
      <c r="E5" s="7" t="s">
        <v>1</v>
      </c>
      <c r="F5" s="88"/>
      <c r="G5" s="89"/>
      <c r="H5" s="89"/>
      <c r="I5" s="89"/>
      <c r="J5" s="89"/>
      <c r="K5" s="90"/>
      <c r="L5" s="1"/>
    </row>
    <row r="6" spans="1:12" ht="22.8" x14ac:dyDescent="0.4">
      <c r="A6" s="6" t="s">
        <v>0</v>
      </c>
      <c r="B6" s="6"/>
      <c r="C6" s="6"/>
      <c r="D6" s="6"/>
      <c r="E6" s="1"/>
      <c r="F6" s="91"/>
      <c r="G6" s="92"/>
      <c r="H6" s="92"/>
      <c r="I6" s="92"/>
      <c r="J6" s="92"/>
      <c r="K6" s="93"/>
      <c r="L6" s="15"/>
    </row>
    <row r="7" spans="1:12" ht="22.8" x14ac:dyDescent="0.4">
      <c r="A7" s="6" t="s">
        <v>53</v>
      </c>
      <c r="B7" s="6"/>
      <c r="C7" s="6"/>
      <c r="D7" s="6"/>
      <c r="E7" s="1"/>
      <c r="F7" s="91"/>
      <c r="G7" s="92"/>
      <c r="H7" s="92"/>
      <c r="I7" s="92"/>
      <c r="J7" s="92"/>
      <c r="K7" s="93"/>
      <c r="L7" s="15"/>
    </row>
    <row r="8" spans="1:12" ht="22.8" x14ac:dyDescent="0.4">
      <c r="A8" s="6" t="s">
        <v>59</v>
      </c>
      <c r="B8" s="6"/>
      <c r="C8" s="6"/>
      <c r="D8" s="6"/>
      <c r="E8" s="1"/>
      <c r="F8" s="91"/>
      <c r="G8" s="92"/>
      <c r="H8" s="92"/>
      <c r="I8" s="92"/>
      <c r="J8" s="92"/>
      <c r="K8" s="93"/>
      <c r="L8" s="15"/>
    </row>
    <row r="9" spans="1:12" ht="22.8" x14ac:dyDescent="0.4">
      <c r="A9" s="6"/>
      <c r="B9" s="6"/>
      <c r="C9" s="6"/>
      <c r="D9" s="6"/>
      <c r="E9" s="1"/>
      <c r="F9" s="160"/>
      <c r="G9" s="161"/>
      <c r="H9" s="161"/>
      <c r="I9" s="161"/>
      <c r="J9" s="161"/>
      <c r="K9" s="162"/>
      <c r="L9" s="15"/>
    </row>
    <row r="10" spans="1:12" ht="17.399999999999999" x14ac:dyDescent="0.3">
      <c r="A10" s="1"/>
      <c r="B10" s="1"/>
      <c r="C10" s="1"/>
      <c r="D10" s="1"/>
      <c r="F10" s="92"/>
      <c r="G10" s="92"/>
      <c r="H10" s="92"/>
      <c r="I10" s="92"/>
      <c r="J10" s="92"/>
      <c r="K10" s="92"/>
      <c r="L10" s="15"/>
    </row>
    <row r="11" spans="1:12" ht="17.399999999999999" x14ac:dyDescent="0.3">
      <c r="A11" s="58" t="s">
        <v>2</v>
      </c>
      <c r="B11" s="59"/>
      <c r="C11" s="97"/>
      <c r="D11" s="98"/>
      <c r="E11" s="99"/>
      <c r="F11" s="8"/>
      <c r="G11" s="8"/>
      <c r="H11" s="8"/>
      <c r="I11" s="9"/>
      <c r="J11" s="9"/>
      <c r="K11" s="9"/>
      <c r="L11" s="9"/>
    </row>
    <row r="12" spans="1:12" ht="17.399999999999999" x14ac:dyDescent="0.3">
      <c r="A12" s="60" t="s">
        <v>3</v>
      </c>
      <c r="B12" s="61"/>
      <c r="C12" s="62"/>
      <c r="D12" s="63"/>
      <c r="E12" s="64"/>
      <c r="F12" s="39"/>
      <c r="G12" s="85" t="s">
        <v>20</v>
      </c>
      <c r="H12" s="86"/>
      <c r="I12" s="86"/>
      <c r="J12" s="86"/>
      <c r="K12" s="87"/>
    </row>
    <row r="13" spans="1:12" ht="17.399999999999999" x14ac:dyDescent="0.3">
      <c r="A13" s="60" t="s">
        <v>4</v>
      </c>
      <c r="B13" s="61"/>
      <c r="C13" s="62"/>
      <c r="D13" s="63"/>
      <c r="E13" s="64"/>
      <c r="F13" s="39"/>
      <c r="G13" s="84" t="s">
        <v>10</v>
      </c>
      <c r="H13" s="84"/>
      <c r="I13" s="84"/>
      <c r="J13" s="27"/>
      <c r="K13" s="28"/>
    </row>
    <row r="14" spans="1:12" ht="17.399999999999999" x14ac:dyDescent="0.3">
      <c r="A14" s="60" t="s">
        <v>5</v>
      </c>
      <c r="B14" s="61"/>
      <c r="C14" s="70"/>
      <c r="D14" s="71"/>
      <c r="E14" s="72"/>
      <c r="F14" s="39"/>
      <c r="G14" s="84" t="s">
        <v>11</v>
      </c>
      <c r="H14" s="84"/>
      <c r="I14" s="84"/>
      <c r="J14" s="27"/>
      <c r="K14" s="28"/>
    </row>
    <row r="15" spans="1:12" ht="17.399999999999999" x14ac:dyDescent="0.3">
      <c r="A15" s="60" t="s">
        <v>6</v>
      </c>
      <c r="B15" s="61"/>
      <c r="C15" s="70"/>
      <c r="D15" s="71"/>
      <c r="E15" s="72"/>
      <c r="F15" s="29"/>
      <c r="G15" s="84" t="s">
        <v>18</v>
      </c>
      <c r="H15" s="84"/>
      <c r="I15" s="84"/>
      <c r="J15" s="27"/>
      <c r="K15" s="28"/>
    </row>
    <row r="16" spans="1:12" ht="17.399999999999999" x14ac:dyDescent="0.3">
      <c r="A16" s="65" t="s">
        <v>8</v>
      </c>
      <c r="B16" s="66"/>
      <c r="C16" s="70"/>
      <c r="D16" s="71"/>
      <c r="E16" s="72"/>
      <c r="F16" s="29"/>
      <c r="G16" s="84" t="s">
        <v>51</v>
      </c>
      <c r="H16" s="84"/>
      <c r="I16" s="84"/>
      <c r="J16" s="27"/>
      <c r="K16" s="28"/>
    </row>
    <row r="17" spans="1:11" ht="18" x14ac:dyDescent="0.35">
      <c r="A17" s="65" t="s">
        <v>57</v>
      </c>
      <c r="B17" s="66"/>
      <c r="C17" s="67">
        <v>1000084900</v>
      </c>
      <c r="D17" s="68"/>
      <c r="E17" s="69"/>
      <c r="F17" s="29"/>
      <c r="G17" s="29"/>
      <c r="H17" s="29"/>
      <c r="I17" s="30"/>
      <c r="J17" s="29"/>
      <c r="K17" s="29"/>
    </row>
    <row r="18" spans="1:11" ht="17.399999999999999" x14ac:dyDescent="0.3">
      <c r="A18" s="65" t="s">
        <v>58</v>
      </c>
      <c r="B18" s="66"/>
      <c r="C18" s="67"/>
      <c r="D18" s="68"/>
      <c r="E18" s="69"/>
      <c r="F18" s="39"/>
      <c r="G18" s="118" t="s">
        <v>33</v>
      </c>
      <c r="H18" s="118"/>
      <c r="I18" s="118"/>
      <c r="J18" s="118"/>
      <c r="K18" s="118"/>
    </row>
    <row r="19" spans="1:11" ht="17.399999999999999" x14ac:dyDescent="0.3">
      <c r="F19" s="29"/>
      <c r="G19" s="119" t="s">
        <v>13</v>
      </c>
      <c r="H19" s="120"/>
      <c r="I19" s="120"/>
      <c r="J19" s="121"/>
      <c r="K19" s="50"/>
    </row>
    <row r="20" spans="1:11" ht="17.399999999999999" x14ac:dyDescent="0.3">
      <c r="A20" s="103" t="s">
        <v>49</v>
      </c>
      <c r="B20" s="104"/>
      <c r="C20" s="104"/>
      <c r="D20" s="104"/>
      <c r="E20" s="105"/>
      <c r="F20" s="29"/>
      <c r="G20" s="122" t="s">
        <v>14</v>
      </c>
      <c r="H20" s="123"/>
      <c r="I20" s="123"/>
      <c r="J20" s="124"/>
      <c r="K20" s="50"/>
    </row>
    <row r="21" spans="1:11" ht="17.399999999999999" customHeight="1" x14ac:dyDescent="0.3">
      <c r="A21" s="106"/>
      <c r="B21" s="107"/>
      <c r="C21" s="107"/>
      <c r="D21" s="107"/>
      <c r="E21" s="108"/>
      <c r="F21" s="29"/>
      <c r="G21" s="125" t="s">
        <v>19</v>
      </c>
      <c r="H21" s="126"/>
      <c r="I21" s="126"/>
      <c r="J21" s="127"/>
      <c r="K21" s="50"/>
    </row>
    <row r="22" spans="1:11" ht="17.399999999999999" x14ac:dyDescent="0.3">
      <c r="A22" s="115"/>
      <c r="B22" s="116"/>
      <c r="C22" s="116"/>
      <c r="D22" s="116"/>
      <c r="E22" s="117"/>
      <c r="F22" s="39"/>
      <c r="G22" s="94" t="s">
        <v>15</v>
      </c>
      <c r="H22" s="95"/>
      <c r="I22" s="95"/>
      <c r="J22" s="96"/>
      <c r="K22" s="49"/>
    </row>
    <row r="23" spans="1:11" ht="17.399999999999999" x14ac:dyDescent="0.3">
      <c r="A23" s="100"/>
      <c r="B23" s="101"/>
      <c r="C23" s="101"/>
      <c r="D23" s="101"/>
      <c r="E23" s="102"/>
      <c r="F23" s="39"/>
      <c r="G23" s="35"/>
      <c r="H23" s="35"/>
      <c r="I23" s="35"/>
      <c r="J23" s="34"/>
      <c r="K23" s="34"/>
    </row>
    <row r="24" spans="1:11" ht="17.399999999999999" x14ac:dyDescent="0.3">
      <c r="F24" s="29"/>
    </row>
    <row r="25" spans="1:11" ht="15.75" customHeight="1" x14ac:dyDescent="0.3">
      <c r="A25" s="42" t="s">
        <v>28</v>
      </c>
      <c r="B25" s="78"/>
      <c r="C25" s="131" t="s">
        <v>21</v>
      </c>
      <c r="D25" s="132"/>
      <c r="E25" s="132"/>
      <c r="F25" s="133"/>
      <c r="G25" s="131" t="s">
        <v>22</v>
      </c>
      <c r="H25" s="132"/>
      <c r="I25" s="132"/>
      <c r="J25" s="133"/>
      <c r="K25" s="73" t="s">
        <v>17</v>
      </c>
    </row>
    <row r="26" spans="1:11" ht="15.75" customHeight="1" x14ac:dyDescent="0.3">
      <c r="A26" s="81" t="s">
        <v>52</v>
      </c>
      <c r="B26" s="79"/>
      <c r="C26" s="134" t="s">
        <v>24</v>
      </c>
      <c r="D26" s="135"/>
      <c r="E26" s="134" t="s">
        <v>25</v>
      </c>
      <c r="F26" s="135"/>
      <c r="G26" s="134" t="s">
        <v>24</v>
      </c>
      <c r="H26" s="135"/>
      <c r="I26" s="134" t="s">
        <v>25</v>
      </c>
      <c r="J26" s="135"/>
      <c r="K26" s="73"/>
    </row>
    <row r="27" spans="1:11" ht="15.75" customHeight="1" x14ac:dyDescent="0.3">
      <c r="A27" s="82"/>
      <c r="B27" s="79"/>
      <c r="C27" s="136"/>
      <c r="D27" s="137"/>
      <c r="E27" s="136"/>
      <c r="F27" s="137"/>
      <c r="G27" s="136"/>
      <c r="H27" s="137"/>
      <c r="I27" s="136"/>
      <c r="J27" s="137"/>
      <c r="K27" s="73"/>
    </row>
    <row r="28" spans="1:11" ht="15.75" customHeight="1" x14ac:dyDescent="0.3">
      <c r="A28" s="83"/>
      <c r="B28" s="80"/>
      <c r="C28" s="40" t="s">
        <v>26</v>
      </c>
      <c r="D28" s="40" t="s">
        <v>27</v>
      </c>
      <c r="E28" s="40" t="s">
        <v>26</v>
      </c>
      <c r="F28" s="40" t="s">
        <v>27</v>
      </c>
      <c r="G28" s="40" t="s">
        <v>26</v>
      </c>
      <c r="H28" s="40" t="s">
        <v>27</v>
      </c>
      <c r="I28" s="40" t="s">
        <v>26</v>
      </c>
      <c r="J28" s="40" t="s">
        <v>27</v>
      </c>
      <c r="K28" s="41" t="s">
        <v>23</v>
      </c>
    </row>
    <row r="29" spans="1:11" ht="17.399999999999999" x14ac:dyDescent="0.3">
      <c r="A29" s="75" t="s">
        <v>38</v>
      </c>
      <c r="B29" s="31" t="s">
        <v>7</v>
      </c>
      <c r="C29" s="52"/>
      <c r="D29" s="52"/>
      <c r="E29" s="53"/>
      <c r="F29" s="53"/>
      <c r="G29" s="53"/>
      <c r="H29" s="53"/>
      <c r="I29" s="53"/>
      <c r="J29" s="54"/>
      <c r="K29" s="32">
        <f>SUM(C29:J29)</f>
        <v>0</v>
      </c>
    </row>
    <row r="30" spans="1:11" ht="17.399999999999999" x14ac:dyDescent="0.3">
      <c r="A30" s="76"/>
      <c r="B30" s="21" t="s">
        <v>9</v>
      </c>
      <c r="C30" s="23">
        <v>9.41</v>
      </c>
      <c r="D30" s="23">
        <v>12.54</v>
      </c>
      <c r="E30" s="23">
        <v>14.43</v>
      </c>
      <c r="F30" s="23">
        <v>17.559999999999999</v>
      </c>
      <c r="G30" s="23">
        <v>11.86</v>
      </c>
      <c r="H30" s="23">
        <v>15.05</v>
      </c>
      <c r="I30" s="23">
        <v>16.940000000000001</v>
      </c>
      <c r="J30" s="23">
        <v>20.07</v>
      </c>
      <c r="K30" s="24">
        <f>SUM(G29*G30)+(H29*H30)+(I29*I30)+(J29*J30)+(F29*F30)+(E29*E30+(D29*D30)+(C29*C30))</f>
        <v>0</v>
      </c>
    </row>
    <row r="31" spans="1:11" ht="17.399999999999999" x14ac:dyDescent="0.3">
      <c r="A31" s="77"/>
      <c r="B31" s="21" t="s">
        <v>30</v>
      </c>
      <c r="C31" s="21">
        <v>3381723</v>
      </c>
      <c r="D31" s="22">
        <v>3381724</v>
      </c>
      <c r="E31" s="22">
        <v>3381890</v>
      </c>
      <c r="F31" s="22">
        <v>3381954</v>
      </c>
      <c r="G31" s="22">
        <v>3381967</v>
      </c>
      <c r="H31" s="22">
        <v>3381987</v>
      </c>
      <c r="I31" s="22">
        <v>3381996</v>
      </c>
      <c r="J31" s="22">
        <v>3382004</v>
      </c>
      <c r="K31" s="25"/>
    </row>
    <row r="32" spans="1:11" ht="17.399999999999999" x14ac:dyDescent="0.3">
      <c r="A32" s="75" t="s">
        <v>29</v>
      </c>
      <c r="B32" s="31" t="s">
        <v>7</v>
      </c>
      <c r="C32" s="53"/>
      <c r="D32" s="52"/>
      <c r="E32" s="55"/>
      <c r="F32" s="55"/>
      <c r="G32" s="55"/>
      <c r="H32" s="55"/>
      <c r="I32" s="56"/>
      <c r="J32" s="54"/>
      <c r="K32" s="32">
        <f>SUM(C32:J32)</f>
        <v>0</v>
      </c>
    </row>
    <row r="33" spans="1:11" ht="17.399999999999999" x14ac:dyDescent="0.3">
      <c r="A33" s="76"/>
      <c r="B33" s="21" t="s">
        <v>9</v>
      </c>
      <c r="C33" s="23">
        <v>10.66</v>
      </c>
      <c r="D33" s="23">
        <v>14.43</v>
      </c>
      <c r="E33" s="23">
        <v>16.309999999999999</v>
      </c>
      <c r="F33" s="23">
        <v>20.07</v>
      </c>
      <c r="G33" s="23">
        <v>13.17</v>
      </c>
      <c r="H33" s="23">
        <v>16.940000000000001</v>
      </c>
      <c r="I33" s="23">
        <v>18.82</v>
      </c>
      <c r="J33" s="23">
        <v>22.58</v>
      </c>
      <c r="K33" s="24">
        <f>SUM(G32*G33)+(H32*H33)+(I32*I33)+(J32*J33)+(F32*F33)+(E32*E33+(D32*D33)+(C32*C33))</f>
        <v>0</v>
      </c>
    </row>
    <row r="34" spans="1:11" ht="17.399999999999999" x14ac:dyDescent="0.3">
      <c r="A34" s="77"/>
      <c r="B34" s="21" t="s">
        <v>30</v>
      </c>
      <c r="C34" s="21">
        <v>3381725</v>
      </c>
      <c r="D34" s="21">
        <v>3381883</v>
      </c>
      <c r="E34" s="22">
        <v>3381903</v>
      </c>
      <c r="F34" s="22">
        <v>3381957</v>
      </c>
      <c r="G34" s="22">
        <v>3381968</v>
      </c>
      <c r="H34" s="22">
        <v>3381989</v>
      </c>
      <c r="I34" s="22">
        <v>3381997</v>
      </c>
      <c r="J34" s="22">
        <v>3382005</v>
      </c>
      <c r="K34" s="25"/>
    </row>
    <row r="35" spans="1:11" ht="17.399999999999999" x14ac:dyDescent="0.3">
      <c r="A35" s="75" t="s">
        <v>39</v>
      </c>
      <c r="B35" s="31" t="s">
        <v>7</v>
      </c>
      <c r="C35" s="52"/>
      <c r="D35" s="52"/>
      <c r="E35" s="53"/>
      <c r="F35" s="53"/>
      <c r="G35" s="53"/>
      <c r="H35" s="53"/>
      <c r="I35" s="53"/>
      <c r="J35" s="54"/>
      <c r="K35" s="32">
        <f>SUM(C35:J35)</f>
        <v>0</v>
      </c>
    </row>
    <row r="36" spans="1:11" ht="17.399999999999999" x14ac:dyDescent="0.3">
      <c r="A36" s="76"/>
      <c r="B36" s="21" t="s">
        <v>9</v>
      </c>
      <c r="C36" s="23">
        <v>15.05</v>
      </c>
      <c r="D36" s="23">
        <v>21.33</v>
      </c>
      <c r="E36" s="23">
        <v>22.58</v>
      </c>
      <c r="F36" s="23">
        <v>28.85</v>
      </c>
      <c r="G36" s="23">
        <v>18.82</v>
      </c>
      <c r="H36" s="23">
        <v>25.09</v>
      </c>
      <c r="I36" s="23">
        <v>28.23</v>
      </c>
      <c r="J36" s="23">
        <v>34.5</v>
      </c>
      <c r="K36" s="24">
        <f>SUM(G35*G36)+(H35*H36)+(I35*I36)+(J35*J36)+(F35*F36)+(E35*E36+(D35*D36)+(C35*C36))</f>
        <v>0</v>
      </c>
    </row>
    <row r="37" spans="1:11" ht="17.399999999999999" x14ac:dyDescent="0.3">
      <c r="A37" s="77"/>
      <c r="B37" s="21" t="s">
        <v>30</v>
      </c>
      <c r="C37" s="21">
        <v>3381726</v>
      </c>
      <c r="D37" s="21">
        <v>3381884</v>
      </c>
      <c r="E37" s="22">
        <v>3381904</v>
      </c>
      <c r="F37" s="22">
        <v>3381958</v>
      </c>
      <c r="G37" s="22">
        <v>3381970</v>
      </c>
      <c r="H37" s="22">
        <v>3381990</v>
      </c>
      <c r="I37" s="22">
        <v>3381998</v>
      </c>
      <c r="J37" s="22">
        <v>3382006</v>
      </c>
      <c r="K37" s="25"/>
    </row>
    <row r="38" spans="1:11" ht="17.399999999999999" x14ac:dyDescent="0.3">
      <c r="A38" s="75" t="s">
        <v>12</v>
      </c>
      <c r="B38" s="31" t="s">
        <v>7</v>
      </c>
      <c r="C38" s="52"/>
      <c r="D38" s="52"/>
      <c r="E38" s="53"/>
      <c r="F38" s="53"/>
      <c r="G38" s="53"/>
      <c r="H38" s="53"/>
      <c r="I38" s="53"/>
      <c r="J38" s="54"/>
      <c r="K38" s="32">
        <f>SUM(C38:J38)</f>
        <v>0</v>
      </c>
    </row>
    <row r="39" spans="1:11" ht="17.399999999999999" x14ac:dyDescent="0.3">
      <c r="A39" s="76"/>
      <c r="B39" s="21" t="s">
        <v>9</v>
      </c>
      <c r="C39" s="23">
        <v>22.58</v>
      </c>
      <c r="D39" s="23">
        <v>31.36</v>
      </c>
      <c r="E39" s="23">
        <v>33.869999999999997</v>
      </c>
      <c r="F39" s="23">
        <v>42.65</v>
      </c>
      <c r="G39" s="23">
        <v>28.23</v>
      </c>
      <c r="H39" s="23">
        <v>37.01</v>
      </c>
      <c r="I39" s="23">
        <v>42.34</v>
      </c>
      <c r="J39" s="23">
        <v>51.12</v>
      </c>
      <c r="K39" s="24">
        <f>SUM(G38*G39)+(H38*H39)+(I38*I39)+(J38*J39)+(F38*F39)+(E38*E39+(D38*D39)+(C38*C39))</f>
        <v>0</v>
      </c>
    </row>
    <row r="40" spans="1:11" ht="17.399999999999999" x14ac:dyDescent="0.3">
      <c r="A40" s="77"/>
      <c r="B40" s="21" t="s">
        <v>30</v>
      </c>
      <c r="C40" s="21">
        <v>3381728</v>
      </c>
      <c r="D40" s="21">
        <v>3381885</v>
      </c>
      <c r="E40" s="22">
        <v>3381905</v>
      </c>
      <c r="F40" s="22">
        <v>3381959</v>
      </c>
      <c r="G40" s="22">
        <v>3381971</v>
      </c>
      <c r="H40" s="22">
        <v>3381991</v>
      </c>
      <c r="I40" s="22">
        <v>3381999</v>
      </c>
      <c r="J40" s="22">
        <v>3382007</v>
      </c>
      <c r="K40" s="25"/>
    </row>
    <row r="41" spans="1:11" ht="17.399999999999999" x14ac:dyDescent="0.3">
      <c r="A41" s="75" t="s">
        <v>36</v>
      </c>
      <c r="B41" s="31" t="s">
        <v>7</v>
      </c>
      <c r="C41" s="52"/>
      <c r="D41" s="52"/>
      <c r="E41" s="53"/>
      <c r="F41" s="53"/>
      <c r="G41" s="53"/>
      <c r="H41" s="53"/>
      <c r="I41" s="53"/>
      <c r="J41" s="54"/>
      <c r="K41" s="32">
        <f>SUM(C41:J41)</f>
        <v>0</v>
      </c>
    </row>
    <row r="42" spans="1:11" ht="17.399999999999999" x14ac:dyDescent="0.3">
      <c r="A42" s="76"/>
      <c r="B42" s="21" t="s">
        <v>9</v>
      </c>
      <c r="C42" s="23">
        <v>31.36</v>
      </c>
      <c r="D42" s="23">
        <v>41.4</v>
      </c>
      <c r="E42" s="23">
        <v>47.67</v>
      </c>
      <c r="F42" s="23">
        <v>57.71</v>
      </c>
      <c r="G42" s="23">
        <v>38.89</v>
      </c>
      <c r="H42" s="23">
        <v>48.92</v>
      </c>
      <c r="I42" s="23">
        <v>55.2</v>
      </c>
      <c r="J42" s="23">
        <v>65.23</v>
      </c>
      <c r="K42" s="24">
        <f>SUM(G41*G42)+(H41*H42)+(I41*I42)+(J41*J42)+(F41*F42)+(E41*E42+(D41*D42)+(C41*C42))</f>
        <v>0</v>
      </c>
    </row>
    <row r="43" spans="1:11" ht="17.399999999999999" x14ac:dyDescent="0.3">
      <c r="A43" s="77"/>
      <c r="B43" s="21" t="s">
        <v>30</v>
      </c>
      <c r="C43" s="21">
        <v>3381847</v>
      </c>
      <c r="D43" s="21">
        <v>3381886</v>
      </c>
      <c r="E43" s="22">
        <v>3381906</v>
      </c>
      <c r="F43" s="22">
        <v>3381963</v>
      </c>
      <c r="G43" s="22">
        <v>3381983</v>
      </c>
      <c r="H43" s="22">
        <v>3381992</v>
      </c>
      <c r="I43" s="22">
        <v>3382000</v>
      </c>
      <c r="J43" s="22">
        <v>3382008</v>
      </c>
      <c r="K43" s="25"/>
    </row>
    <row r="44" spans="1:11" ht="17.399999999999999" x14ac:dyDescent="0.3">
      <c r="A44" s="75" t="s">
        <v>37</v>
      </c>
      <c r="B44" s="31" t="s">
        <v>7</v>
      </c>
      <c r="C44" s="52"/>
      <c r="D44" s="52"/>
      <c r="E44" s="53"/>
      <c r="F44" s="53"/>
      <c r="G44" s="53"/>
      <c r="H44" s="53"/>
      <c r="I44" s="53"/>
      <c r="J44" s="54"/>
      <c r="K44" s="32">
        <f>SUM(C44:J44)</f>
        <v>0</v>
      </c>
    </row>
    <row r="45" spans="1:11" ht="17.399999999999999" x14ac:dyDescent="0.3">
      <c r="A45" s="76"/>
      <c r="B45" s="21" t="s">
        <v>9</v>
      </c>
      <c r="C45" s="23">
        <v>50.18</v>
      </c>
      <c r="D45" s="23">
        <v>65.23</v>
      </c>
      <c r="E45" s="23">
        <v>75.27</v>
      </c>
      <c r="F45" s="23">
        <v>90.32</v>
      </c>
      <c r="G45" s="23">
        <v>62.72</v>
      </c>
      <c r="H45" s="23">
        <v>77.778000000000006</v>
      </c>
      <c r="I45" s="23">
        <v>94.09</v>
      </c>
      <c r="J45" s="23">
        <v>109.14</v>
      </c>
      <c r="K45" s="24">
        <f>SUM(G44*G45)+(H44*H45)+(I44*I45)+(J44*J45)+(F44*F45)+(E44*E45+(D44*D45)+(C44*C45))</f>
        <v>0</v>
      </c>
    </row>
    <row r="46" spans="1:11" ht="17.399999999999999" x14ac:dyDescent="0.3">
      <c r="A46" s="77"/>
      <c r="B46" s="21" t="s">
        <v>30</v>
      </c>
      <c r="C46" s="26">
        <v>3381849</v>
      </c>
      <c r="D46" s="21">
        <v>3381887</v>
      </c>
      <c r="E46" s="22">
        <v>3381907</v>
      </c>
      <c r="F46" s="22">
        <v>3381965</v>
      </c>
      <c r="G46" s="22">
        <v>3381984</v>
      </c>
      <c r="H46" s="22">
        <v>3381993</v>
      </c>
      <c r="I46" s="22">
        <v>3382002</v>
      </c>
      <c r="J46" s="22">
        <v>3382009</v>
      </c>
      <c r="K46" s="25"/>
    </row>
    <row r="47" spans="1:11" ht="17.399999999999999" x14ac:dyDescent="0.3">
      <c r="A47" s="75" t="s">
        <v>16</v>
      </c>
      <c r="B47" s="31" t="s">
        <v>7</v>
      </c>
      <c r="C47" s="52"/>
      <c r="D47" s="52"/>
      <c r="E47" s="53"/>
      <c r="F47" s="53"/>
      <c r="G47" s="53"/>
      <c r="H47" s="53"/>
      <c r="I47" s="53"/>
      <c r="J47" s="54"/>
      <c r="K47" s="32">
        <f>SUM(C47:J47)</f>
        <v>0</v>
      </c>
    </row>
    <row r="48" spans="1:11" ht="17.399999999999999" x14ac:dyDescent="0.3">
      <c r="A48" s="76"/>
      <c r="B48" s="21" t="s">
        <v>9</v>
      </c>
      <c r="C48" s="23">
        <v>72.760000000000005</v>
      </c>
      <c r="D48" s="23">
        <v>91.58</v>
      </c>
      <c r="E48" s="23">
        <v>106.63</v>
      </c>
      <c r="F48" s="23">
        <v>125.45</v>
      </c>
      <c r="G48" s="23">
        <v>91.58</v>
      </c>
      <c r="H48" s="23">
        <v>110.07</v>
      </c>
      <c r="I48" s="23">
        <v>125.45</v>
      </c>
      <c r="J48" s="23">
        <v>144.27000000000001</v>
      </c>
      <c r="K48" s="24">
        <f>SUM(G47*G48)+(H47*H48)+(I47*I48)+(J47*J48)+(F47*F48)+(E47*E48+(D47*D48)+(C47*C48))</f>
        <v>0</v>
      </c>
    </row>
    <row r="49" spans="1:12" ht="17.399999999999999" x14ac:dyDescent="0.3">
      <c r="A49" s="77"/>
      <c r="B49" s="21" t="s">
        <v>30</v>
      </c>
      <c r="C49" s="21">
        <v>3381851</v>
      </c>
      <c r="D49" s="21">
        <v>3381888</v>
      </c>
      <c r="E49" s="22">
        <v>3381908</v>
      </c>
      <c r="F49" s="22">
        <v>3381966</v>
      </c>
      <c r="G49" s="22">
        <v>3381985</v>
      </c>
      <c r="H49" s="22">
        <v>3381995</v>
      </c>
      <c r="I49" s="22">
        <v>3382003</v>
      </c>
      <c r="J49" s="26">
        <v>3382010</v>
      </c>
      <c r="K49" s="25"/>
    </row>
    <row r="50" spans="1:12" ht="17.399999999999999" x14ac:dyDescent="0.3">
      <c r="A50" s="10"/>
      <c r="B50" s="33"/>
      <c r="C50" s="33"/>
      <c r="D50" s="33"/>
      <c r="E50" s="34"/>
      <c r="F50" s="141" t="s">
        <v>56</v>
      </c>
      <c r="G50" s="142"/>
      <c r="H50" s="142"/>
      <c r="I50" s="143"/>
      <c r="J50" s="36" t="s">
        <v>7</v>
      </c>
      <c r="K50" s="57">
        <f>K29+K32+K35+K38+K41+K44+K47</f>
        <v>0</v>
      </c>
    </row>
    <row r="51" spans="1:12" ht="16.8" customHeight="1" x14ac:dyDescent="0.3">
      <c r="A51" s="138" t="s">
        <v>54</v>
      </c>
      <c r="B51" s="138"/>
      <c r="C51" s="138"/>
      <c r="D51" s="138"/>
      <c r="E51" s="138"/>
      <c r="F51" s="144"/>
      <c r="G51" s="145"/>
      <c r="H51" s="145"/>
      <c r="I51" s="146"/>
      <c r="J51" s="38" t="s">
        <v>32</v>
      </c>
      <c r="K51" s="37">
        <f>K30+K33+K36+K39+K42+K45+K48</f>
        <v>0</v>
      </c>
    </row>
    <row r="52" spans="1:12" ht="15.6" x14ac:dyDescent="0.3">
      <c r="A52" s="138"/>
      <c r="B52" s="138"/>
      <c r="C52" s="138"/>
      <c r="D52" s="138"/>
      <c r="E52" s="138"/>
      <c r="F52" s="16"/>
      <c r="G52" s="16"/>
      <c r="H52" s="16"/>
      <c r="I52" s="16"/>
      <c r="J52" s="17"/>
      <c r="K52" s="18"/>
    </row>
    <row r="53" spans="1:12" ht="15.6" x14ac:dyDescent="0.3">
      <c r="A53" s="19"/>
      <c r="B53" s="19"/>
      <c r="C53" s="11"/>
      <c r="D53" s="11"/>
      <c r="E53" s="11"/>
      <c r="F53" s="11"/>
      <c r="G53" s="11"/>
      <c r="H53" s="16"/>
      <c r="I53" s="16"/>
      <c r="J53" s="16"/>
      <c r="K53" s="17"/>
      <c r="L53" s="18"/>
    </row>
    <row r="54" spans="1:12" ht="43.2" customHeight="1" x14ac:dyDescent="0.3">
      <c r="A54" s="139" t="s">
        <v>34</v>
      </c>
      <c r="B54" s="139"/>
      <c r="C54" s="139"/>
      <c r="D54" s="140"/>
      <c r="E54" s="147" t="s">
        <v>31</v>
      </c>
      <c r="F54" s="148"/>
      <c r="G54" s="148"/>
      <c r="H54" s="148"/>
      <c r="I54" s="148"/>
      <c r="J54" s="148"/>
      <c r="K54" s="149"/>
      <c r="L54" s="18"/>
    </row>
    <row r="55" spans="1:12" ht="15.75" customHeight="1" x14ac:dyDescent="0.3">
      <c r="A55" s="139"/>
      <c r="B55" s="139"/>
      <c r="C55" s="139"/>
      <c r="D55" s="140"/>
      <c r="E55" s="150"/>
      <c r="F55" s="151"/>
      <c r="G55" s="151"/>
      <c r="H55" s="151"/>
      <c r="I55" s="151"/>
      <c r="J55" s="151"/>
      <c r="K55" s="152"/>
      <c r="L55" s="18"/>
    </row>
    <row r="56" spans="1:12" ht="16.5" customHeight="1" x14ac:dyDescent="0.3">
      <c r="A56" s="139"/>
      <c r="B56" s="139"/>
      <c r="C56" s="139"/>
      <c r="D56" s="140"/>
      <c r="E56" s="153"/>
      <c r="F56" s="154"/>
      <c r="G56" s="154"/>
      <c r="H56" s="154"/>
      <c r="I56" s="154"/>
      <c r="J56" s="154"/>
      <c r="K56" s="155"/>
      <c r="L56" s="18"/>
    </row>
    <row r="57" spans="1:12" ht="16.5" customHeight="1" x14ac:dyDescent="0.3">
      <c r="A57" s="139"/>
      <c r="B57" s="139"/>
      <c r="C57" s="139"/>
      <c r="D57" s="140"/>
      <c r="E57" s="112"/>
      <c r="F57" s="113"/>
      <c r="G57" s="113"/>
      <c r="H57" s="113"/>
      <c r="I57" s="113"/>
      <c r="J57" s="113"/>
      <c r="K57" s="114"/>
      <c r="L57" s="18"/>
    </row>
    <row r="58" spans="1:12" ht="16.5" customHeight="1" x14ac:dyDescent="0.3">
      <c r="A58" s="139"/>
      <c r="B58" s="139"/>
      <c r="C58" s="139"/>
      <c r="D58" s="140"/>
      <c r="E58" s="112"/>
      <c r="F58" s="113"/>
      <c r="G58" s="113"/>
      <c r="H58" s="113"/>
      <c r="I58" s="113"/>
      <c r="J58" s="113"/>
      <c r="K58" s="114"/>
      <c r="L58" s="18"/>
    </row>
    <row r="59" spans="1:12" ht="16.5" customHeight="1" x14ac:dyDescent="0.3">
      <c r="A59" s="139"/>
      <c r="B59" s="139"/>
      <c r="C59" s="139"/>
      <c r="D59" s="140"/>
      <c r="E59" s="109"/>
      <c r="F59" s="110"/>
      <c r="G59" s="110"/>
      <c r="H59" s="110"/>
      <c r="I59" s="110"/>
      <c r="J59" s="110"/>
      <c r="K59" s="111"/>
      <c r="L59" s="18"/>
    </row>
    <row r="60" spans="1:12" ht="15" customHeight="1" x14ac:dyDescent="0.3">
      <c r="E60" s="14"/>
      <c r="F60" s="14"/>
      <c r="G60" s="14"/>
      <c r="H60" s="14"/>
      <c r="I60" s="14"/>
      <c r="J60" s="12"/>
      <c r="K60" s="13"/>
      <c r="L60" s="13"/>
    </row>
    <row r="61" spans="1:12" ht="17.399999999999999" x14ac:dyDescent="0.3">
      <c r="A61" s="128" t="s">
        <v>40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30"/>
    </row>
    <row r="62" spans="1:12" ht="18" x14ac:dyDescent="0.35">
      <c r="A62" s="43" t="s">
        <v>41</v>
      </c>
      <c r="B62" s="44"/>
      <c r="C62" s="44"/>
      <c r="D62" s="44"/>
      <c r="E62" s="44"/>
      <c r="F62" s="44"/>
      <c r="G62" s="44"/>
      <c r="H62" s="44"/>
      <c r="I62" s="44"/>
      <c r="J62" s="44"/>
      <c r="K62" s="45"/>
    </row>
    <row r="63" spans="1:12" ht="18" x14ac:dyDescent="0.35">
      <c r="A63" s="43" t="s">
        <v>42</v>
      </c>
      <c r="B63" s="44"/>
      <c r="C63" s="44"/>
      <c r="D63" s="44"/>
      <c r="E63" s="44"/>
      <c r="F63" s="44"/>
      <c r="G63" s="44"/>
      <c r="H63" s="44"/>
      <c r="I63" s="44"/>
      <c r="J63" s="44"/>
      <c r="K63" s="45"/>
    </row>
    <row r="64" spans="1:12" ht="18" x14ac:dyDescent="0.35">
      <c r="A64" s="43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5"/>
    </row>
    <row r="65" spans="1:11" ht="18" x14ac:dyDescent="0.35">
      <c r="A65" s="43" t="s">
        <v>44</v>
      </c>
      <c r="B65" s="44"/>
      <c r="C65" s="44"/>
      <c r="D65" s="44"/>
      <c r="E65" s="44"/>
      <c r="F65" s="44"/>
      <c r="G65" s="44"/>
      <c r="H65" s="44"/>
      <c r="I65" s="44"/>
      <c r="J65" s="44"/>
      <c r="K65" s="45"/>
    </row>
    <row r="66" spans="1:11" ht="18" x14ac:dyDescent="0.35">
      <c r="A66" s="43" t="s">
        <v>45</v>
      </c>
      <c r="B66" s="44"/>
      <c r="C66" s="44"/>
      <c r="D66" s="44"/>
      <c r="E66" s="44"/>
      <c r="F66" s="44"/>
      <c r="G66" s="44"/>
      <c r="H66" s="44"/>
      <c r="I66" s="44"/>
      <c r="J66" s="44"/>
      <c r="K66" s="45"/>
    </row>
    <row r="67" spans="1:11" ht="18" x14ac:dyDescent="0.35">
      <c r="A67" s="43" t="s">
        <v>46</v>
      </c>
      <c r="B67" s="44"/>
      <c r="C67" s="44"/>
      <c r="D67" s="44"/>
      <c r="E67" s="44"/>
      <c r="F67" s="44"/>
      <c r="G67" s="44"/>
      <c r="H67" s="44"/>
      <c r="I67" s="44"/>
      <c r="J67" s="44"/>
      <c r="K67" s="45"/>
    </row>
    <row r="68" spans="1:11" ht="18" x14ac:dyDescent="0.35">
      <c r="A68" s="43" t="s">
        <v>47</v>
      </c>
      <c r="B68" s="44"/>
      <c r="C68" s="44"/>
      <c r="D68" s="44"/>
      <c r="E68" s="44"/>
      <c r="F68" s="44"/>
      <c r="G68" s="44"/>
      <c r="H68" s="44"/>
      <c r="I68" s="44"/>
      <c r="J68" s="44"/>
      <c r="K68" s="45"/>
    </row>
    <row r="69" spans="1:11" ht="18" x14ac:dyDescent="0.35">
      <c r="A69" s="46" t="s">
        <v>48</v>
      </c>
      <c r="B69" s="47"/>
      <c r="C69" s="47"/>
      <c r="D69" s="47"/>
      <c r="E69" s="47"/>
      <c r="F69" s="47"/>
      <c r="G69" s="47"/>
      <c r="H69" s="47"/>
      <c r="I69" s="47"/>
      <c r="J69" s="47"/>
      <c r="K69" s="48"/>
    </row>
    <row r="70" spans="1:11" x14ac:dyDescent="0.3">
      <c r="I70" s="51" t="s">
        <v>61</v>
      </c>
    </row>
    <row r="1048560" spans="2:3" ht="17.399999999999999" x14ac:dyDescent="0.3">
      <c r="B1048560" s="29"/>
      <c r="C1048560" s="29"/>
    </row>
  </sheetData>
  <protectedRanges>
    <protectedRange sqref="E55:K59" name="Range13"/>
    <protectedRange sqref="C47:J47" name="Range12"/>
    <protectedRange sqref="C44:J44" name="Range11"/>
    <protectedRange sqref="C41:J41" name="Range10"/>
    <protectedRange sqref="C38:J38" name="Range9"/>
    <protectedRange sqref="C35:J35" name="Range8"/>
    <protectedRange sqref="C32:J32" name="Range7"/>
    <protectedRange sqref="C29:J29" name="Range6"/>
    <protectedRange sqref="G19:K22" name="Range5"/>
    <protectedRange sqref="A23:E23" name="Range4"/>
    <protectedRange sqref="J13:K16" name="Range3"/>
    <protectedRange sqref="C17:E18" name="Range2"/>
    <protectedRange sqref="F10:K10 F5:K9" name="Range1"/>
    <protectedRange sqref="C11:E11" name="Range2_1"/>
    <protectedRange sqref="C12:E12" name="Range2_2"/>
    <protectedRange sqref="C13:E13" name="Range2_3"/>
    <protectedRange sqref="C14:E14" name="Range2_4"/>
    <protectedRange sqref="C15:E15" name="Range2_5"/>
    <protectedRange sqref="C16:E16" name="Range2_6"/>
  </protectedRanges>
  <mergeCells count="60">
    <mergeCell ref="A1:I1"/>
    <mergeCell ref="A2:I2"/>
    <mergeCell ref="A3:I3"/>
    <mergeCell ref="F9:K9"/>
    <mergeCell ref="F10:K10"/>
    <mergeCell ref="A61:K61"/>
    <mergeCell ref="C25:F25"/>
    <mergeCell ref="G25:J25"/>
    <mergeCell ref="C26:D27"/>
    <mergeCell ref="E26:F27"/>
    <mergeCell ref="G26:H27"/>
    <mergeCell ref="I26:J27"/>
    <mergeCell ref="A51:E52"/>
    <mergeCell ref="A54:D59"/>
    <mergeCell ref="A47:A49"/>
    <mergeCell ref="A41:A43"/>
    <mergeCell ref="A44:A46"/>
    <mergeCell ref="F50:I51"/>
    <mergeCell ref="E54:K54"/>
    <mergeCell ref="E55:K55"/>
    <mergeCell ref="E56:K56"/>
    <mergeCell ref="A32:A34"/>
    <mergeCell ref="A16:B16"/>
    <mergeCell ref="A23:E23"/>
    <mergeCell ref="A20:E21"/>
    <mergeCell ref="E59:K59"/>
    <mergeCell ref="E57:K57"/>
    <mergeCell ref="E58:K58"/>
    <mergeCell ref="A35:A37"/>
    <mergeCell ref="A38:A40"/>
    <mergeCell ref="G16:I16"/>
    <mergeCell ref="C16:E16"/>
    <mergeCell ref="A22:E22"/>
    <mergeCell ref="G18:K18"/>
    <mergeCell ref="G19:J19"/>
    <mergeCell ref="G20:J20"/>
    <mergeCell ref="G21:J21"/>
    <mergeCell ref="K25:K27"/>
    <mergeCell ref="J3:K3"/>
    <mergeCell ref="A29:A31"/>
    <mergeCell ref="B25:B28"/>
    <mergeCell ref="A26:A28"/>
    <mergeCell ref="G13:I13"/>
    <mergeCell ref="G12:K12"/>
    <mergeCell ref="G14:I14"/>
    <mergeCell ref="F5:K5"/>
    <mergeCell ref="F6:K6"/>
    <mergeCell ref="F7:K7"/>
    <mergeCell ref="F8:K8"/>
    <mergeCell ref="C12:E12"/>
    <mergeCell ref="G15:I15"/>
    <mergeCell ref="G22:J22"/>
    <mergeCell ref="C11:E11"/>
    <mergeCell ref="C13:E13"/>
    <mergeCell ref="A17:B17"/>
    <mergeCell ref="C17:E17"/>
    <mergeCell ref="A18:B18"/>
    <mergeCell ref="C18:E18"/>
    <mergeCell ref="C14:E14"/>
    <mergeCell ref="C15:E15"/>
  </mergeCells>
  <dataValidations count="10">
    <dataValidation allowBlank="1" showInputMessage="1" showErrorMessage="1" promptTitle="Customer Acct Number:" prompt="If you know what your Kennametal Acct# is, please enter it here." sqref="C17:C18"/>
    <dataValidation allowBlank="1" showInputMessage="1" showErrorMessage="1" prompt="Please enter a quantity for each type of drill to be reground, the form will automatically calculate the expected charges for these services, thank you." sqref="E32:H32"/>
    <dataValidation allowBlank="1" showInputMessage="1" showErrorMessage="1" prompt="Please enter a quantity for each type of insert blade to be reground, the form will automatically calculate the expected charges for these services, thank you." sqref="K60:L60"/>
    <dataValidation allowBlank="1" showInputMessage="1" showErrorMessage="1" promptTitle="Return Shipping Method:" prompt="How would you like us to return the reground drills, please make a selection of these UPS methods; Regular-Ground Service, 2nd Day Air, or Next Day Air?" sqref="G19:G20 K19:K21"/>
    <dataValidation allowBlank="1" showInputMessage="1" showErrorMessage="1" promptTitle="Email:" prompt="What is your email, in case we need to get in touch with you about this regrind request?" sqref="C16:E16"/>
    <dataValidation allowBlank="1" showInputMessage="1" showErrorMessage="1" promptTitle="Fax #:" prompt="What is your Fax #, in case we need to get in touch with you about this regrind request?" sqref="C15:E15"/>
    <dataValidation allowBlank="1" showInputMessage="1" showErrorMessage="1" promptTitle="Phone#:" prompt="What is your phone#, in case we need to get in touch with you about this regrind request?" sqref="C14"/>
    <dataValidation allowBlank="1" showInputMessage="1" showErrorMessage="1" promptTitle="Contact Name" prompt="What is your name, or who is requesting this service of WIDIA?" sqref="C13:E13"/>
    <dataValidation allowBlank="1" showInputMessage="1" showErrorMessage="1" promptTitle="Customer P.O. Number:" prompt="What PO# would you like for WIDIA to bill the regrinding services to?" sqref="C12:E12"/>
    <dataValidation allowBlank="1" showInputMessage="1" showErrorMessage="1" promptTitle="Customer Acct Number:" prompt="If you know what your WIDIA Acct # is, please enter it here." sqref="C11:E11"/>
  </dataValidations>
  <printOptions horizontalCentered="1" verticalCentered="1"/>
  <pageMargins left="0.7" right="0.7" top="0.75" bottom="0.75" header="0.3" footer="0.3"/>
  <pageSetup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9</xdr:col>
                    <xdr:colOff>144780</xdr:colOff>
                    <xdr:row>12</xdr:row>
                    <xdr:rowOff>0</xdr:rowOff>
                  </from>
                  <to>
                    <xdr:col>9</xdr:col>
                    <xdr:colOff>518160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10</xdr:col>
                    <xdr:colOff>121920</xdr:colOff>
                    <xdr:row>12</xdr:row>
                    <xdr:rowOff>0</xdr:rowOff>
                  </from>
                  <to>
                    <xdr:col>10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9</xdr:col>
                    <xdr:colOff>144780</xdr:colOff>
                    <xdr:row>13</xdr:row>
                    <xdr:rowOff>0</xdr:rowOff>
                  </from>
                  <to>
                    <xdr:col>9</xdr:col>
                    <xdr:colOff>518160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10</xdr:col>
                    <xdr:colOff>121920</xdr:colOff>
                    <xdr:row>13</xdr:row>
                    <xdr:rowOff>0</xdr:rowOff>
                  </from>
                  <to>
                    <xdr:col>10</xdr:col>
                    <xdr:colOff>495300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9</xdr:col>
                    <xdr:colOff>144780</xdr:colOff>
                    <xdr:row>14</xdr:row>
                    <xdr:rowOff>0</xdr:rowOff>
                  </from>
                  <to>
                    <xdr:col>9</xdr:col>
                    <xdr:colOff>518160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Option Button 6">
              <controlPr defaultSize="0" autoFill="0" autoLine="0" autoPict="0">
                <anchor moveWithCells="1">
                  <from>
                    <xdr:col>10</xdr:col>
                    <xdr:colOff>121920</xdr:colOff>
                    <xdr:row>14</xdr:row>
                    <xdr:rowOff>0</xdr:rowOff>
                  </from>
                  <to>
                    <xdr:col>10</xdr:col>
                    <xdr:colOff>495300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Option Button 7">
              <controlPr defaultSize="0" autoFill="0" autoLine="0" autoPict="0">
                <anchor moveWithCells="1">
                  <from>
                    <xdr:col>9</xdr:col>
                    <xdr:colOff>144780</xdr:colOff>
                    <xdr:row>15</xdr:row>
                    <xdr:rowOff>0</xdr:rowOff>
                  </from>
                  <to>
                    <xdr:col>9</xdr:col>
                    <xdr:colOff>518160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Option Button 8">
              <controlPr defaultSize="0" autoFill="0" autoLine="0" autoPict="0">
                <anchor moveWithCells="1">
                  <from>
                    <xdr:col>10</xdr:col>
                    <xdr:colOff>121920</xdr:colOff>
                    <xdr:row>15</xdr:row>
                    <xdr:rowOff>0</xdr:rowOff>
                  </from>
                  <to>
                    <xdr:col>10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Option Button 9">
              <controlPr defaultSize="0" autoFill="0" autoLine="0" autoPict="0">
                <anchor moveWithCells="1">
                  <from>
                    <xdr:col>1</xdr:col>
                    <xdr:colOff>144780</xdr:colOff>
                    <xdr:row>1048559</xdr:row>
                    <xdr:rowOff>0</xdr:rowOff>
                  </from>
                  <to>
                    <xdr:col>1</xdr:col>
                    <xdr:colOff>518160</xdr:colOff>
                    <xdr:row>1048560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Option Button 10">
              <controlPr defaultSize="0" autoFill="0" autoLine="0" autoPict="0">
                <anchor moveWithCells="1">
                  <from>
                    <xdr:col>1</xdr:col>
                    <xdr:colOff>144780</xdr:colOff>
                    <xdr:row>1048559</xdr:row>
                    <xdr:rowOff>0</xdr:rowOff>
                  </from>
                  <to>
                    <xdr:col>1</xdr:col>
                    <xdr:colOff>518160</xdr:colOff>
                    <xdr:row>1048560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Option Button 11">
              <controlPr defaultSize="0" autoFill="0" autoLine="0" autoPict="0">
                <anchor moveWithCells="1">
                  <from>
                    <xdr:col>2</xdr:col>
                    <xdr:colOff>121920</xdr:colOff>
                    <xdr:row>1048559</xdr:row>
                    <xdr:rowOff>0</xdr:rowOff>
                  </from>
                  <to>
                    <xdr:col>2</xdr:col>
                    <xdr:colOff>487680</xdr:colOff>
                    <xdr:row>1048560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10</xdr:col>
                    <xdr:colOff>121920</xdr:colOff>
                    <xdr:row>17</xdr:row>
                    <xdr:rowOff>182880</xdr:rowOff>
                  </from>
                  <to>
                    <xdr:col>10</xdr:col>
                    <xdr:colOff>449580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10</xdr:col>
                    <xdr:colOff>121920</xdr:colOff>
                    <xdr:row>18</xdr:row>
                    <xdr:rowOff>182880</xdr:rowOff>
                  </from>
                  <to>
                    <xdr:col>10</xdr:col>
                    <xdr:colOff>449580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10</xdr:col>
                    <xdr:colOff>121920</xdr:colOff>
                    <xdr:row>19</xdr:row>
                    <xdr:rowOff>182880</xdr:rowOff>
                  </from>
                  <to>
                    <xdr:col>10</xdr:col>
                    <xdr:colOff>449580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10</xdr:col>
                    <xdr:colOff>121920</xdr:colOff>
                    <xdr:row>20</xdr:row>
                    <xdr:rowOff>182880</xdr:rowOff>
                  </from>
                  <to>
                    <xdr:col>10</xdr:col>
                    <xdr:colOff>449580</xdr:colOff>
                    <xdr:row>21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WIDIA GP Endmills CAN</vt:lpstr>
      <vt:lpstr>'WIDIA GP Endmills CAN'!Print_Area</vt:lpstr>
    </vt:vector>
  </TitlesOfParts>
  <Company>Kennametal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Yargeau</dc:creator>
  <cp:lastModifiedBy>Tracy von Richter</cp:lastModifiedBy>
  <cp:lastPrinted>2016-03-24T18:05:23Z</cp:lastPrinted>
  <dcterms:created xsi:type="dcterms:W3CDTF">2014-11-18T11:56:39Z</dcterms:created>
  <dcterms:modified xsi:type="dcterms:W3CDTF">2017-06-21T15:14:46Z</dcterms:modified>
</cp:coreProperties>
</file>